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febf7ffadb57a4/Área de Trabalho/PLANO ANUAL CONTRATACAO/"/>
    </mc:Choice>
  </mc:AlternateContent>
  <xr:revisionPtr revIDLastSave="1046" documentId="11_5566D7B6BA32851DC9CD76DD3CF97E66F33CF300" xr6:coauthVersionLast="47" xr6:coauthVersionMax="47" xr10:uidLastSave="{FC621175-9828-478F-8A56-646471AD62E9}"/>
  <bookViews>
    <workbookView xWindow="-120" yWindow="-120" windowWidth="29040" windowHeight="15720" tabRatio="478" activeTab="1" xr2:uid="{00000000-000D-0000-FFFF-FFFF00000000}"/>
  </bookViews>
  <sheets>
    <sheet name="Plan4" sheetId="4" r:id="rId1"/>
    <sheet name="Plan1" sheetId="1" r:id="rId2"/>
    <sheet name="Plan2" sheetId="2" r:id="rId3"/>
    <sheet name="Plan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3" i="1"/>
  <c r="D16" i="1"/>
</calcChain>
</file>

<file path=xl/sharedStrings.xml><?xml version="1.0" encoding="utf-8"?>
<sst xmlns="http://schemas.openxmlformats.org/spreadsheetml/2006/main" count="91" uniqueCount="79">
  <si>
    <t xml:space="preserve">Data:          </t>
  </si>
  <si>
    <t>Material e quantidade de itens por categoria</t>
  </si>
  <si>
    <t>Identificador da futura contratação</t>
  </si>
  <si>
    <t>Valor total estimado</t>
  </si>
  <si>
    <t>Data desejada</t>
  </si>
  <si>
    <t>Elaborado: Diretor de Licitação</t>
  </si>
  <si>
    <t>Equipamentos e material permanente</t>
  </si>
  <si>
    <t>Serviços para confecção de honrarias</t>
  </si>
  <si>
    <t>Data/mês desejada</t>
  </si>
  <si>
    <t>Serviços para manutenção das viaturas oficiais</t>
  </si>
  <si>
    <t>Serviços de lavagem externa e interna veículos oficiais</t>
  </si>
  <si>
    <t>Serviços de estacionamento para veículos oficiais</t>
  </si>
  <si>
    <t xml:space="preserve">Serviços manutenção e revisão periódica telhado imóvel </t>
  </si>
  <si>
    <t>Serviços de administração do cartão vale alimentação</t>
  </si>
  <si>
    <t>Serviços Banco de Preços - pesquisas de preços</t>
  </si>
  <si>
    <t>Serviços de Agenciamento de viagens - Passagem</t>
  </si>
  <si>
    <t>Serviços cobertura de Seguro de Veículos Automotores</t>
  </si>
  <si>
    <t>Serviços fornecimento de energia elétrica - Light</t>
  </si>
  <si>
    <t>Serviços Publicação Institucional Mídia Impressa</t>
  </si>
  <si>
    <t>Água mineral - galão 20 litros - Água mineral - caixa c/48 unidades - copo 200 ml.</t>
  </si>
  <si>
    <t>Combustível Gasolina Comum</t>
  </si>
  <si>
    <t>Material Escritório e Expediente.</t>
  </si>
  <si>
    <t>Lanches e Gêneros Alimentícios Correlatos.</t>
  </si>
  <si>
    <t>Rio + Saneamento - Fornecimento de água Potável.</t>
  </si>
  <si>
    <t>Uniformes para Servidores</t>
  </si>
  <si>
    <t>Material de Copa e Cozinha, Limpeza e Higienização.</t>
  </si>
  <si>
    <t>Serviços gráficos para confecção de capas de processo.</t>
  </si>
  <si>
    <t>Peças Manutenção Viaturas</t>
  </si>
  <si>
    <t>Serviços Software Microsoft 365 - Business Standard</t>
  </si>
  <si>
    <t>Material e Equipamentos Permanente - quantidade itens - 01</t>
  </si>
  <si>
    <t>Classe / grupo - Material Consumo - 3.3.90.30.00.00</t>
  </si>
  <si>
    <t>Classe / grupo - Serviços Terceiros Pessoa Juríca - 3.3.90.39.00.00</t>
  </si>
  <si>
    <t>Classe / Grupo - Equipamentos Material Permanente - 4.4.90.52.00.00.</t>
  </si>
  <si>
    <t>Classe / grupo - Serviços de Tecnologia da Informação - 3.3.90.40.01.00.00</t>
  </si>
  <si>
    <t>Valor Total dos Itens</t>
  </si>
  <si>
    <t xml:space="preserve">Valor Total dos Itens R$ </t>
  </si>
  <si>
    <t>Data/mês desejado</t>
  </si>
  <si>
    <t>Jorge Luiz Ermida da Silva - Diretor de Licitação</t>
  </si>
  <si>
    <t>Material Consumo- quantidade de itens - 08 -</t>
  </si>
  <si>
    <t xml:space="preserve">Serviços de Terceiros Pessoa Jurídica - quantidade itens - 12 </t>
  </si>
  <si>
    <t xml:space="preserve">Material Consumo- quantidade de itens - 08 </t>
  </si>
  <si>
    <t>José Maria Vaz Capute - Presidente</t>
  </si>
  <si>
    <t xml:space="preserve">Id do item </t>
  </si>
  <si>
    <t>Valor Total do Item R$</t>
  </si>
  <si>
    <t xml:space="preserve">Plano de Contratação Anual - PCA 2026 - CÂMARA MUNICIPAL DE VASSOURAS </t>
  </si>
  <si>
    <t>Proc - 83/2025</t>
  </si>
  <si>
    <t>Proc - 84/2025</t>
  </si>
  <si>
    <t>Proc - 85/2024</t>
  </si>
  <si>
    <t>fev/dez/26</t>
  </si>
  <si>
    <t>fev/dez26</t>
  </si>
  <si>
    <t>Proc - 86/2025</t>
  </si>
  <si>
    <t>Proc - 87/2025</t>
  </si>
  <si>
    <t>Proc - 88/2025</t>
  </si>
  <si>
    <t>Proc - 89/2025</t>
  </si>
  <si>
    <t>Proc - 90/2025</t>
  </si>
  <si>
    <t>Proc - 91/2025</t>
  </si>
  <si>
    <t>Proc - 92/2025</t>
  </si>
  <si>
    <t>Proc - 93/2025 - Renovação</t>
  </si>
  <si>
    <t>Proc - 94/2025 - Renovação</t>
  </si>
  <si>
    <t>Proc - 95/2025</t>
  </si>
  <si>
    <t>Proc - 96/2025 - Renovação</t>
  </si>
  <si>
    <t>Proc - 97/2025 - Renovação</t>
  </si>
  <si>
    <t>Proc - 98/2025 - Renovação</t>
  </si>
  <si>
    <t>Proc - 99/2025 - Renovação</t>
  </si>
  <si>
    <t xml:space="preserve">Proc - 100/2025 </t>
  </si>
  <si>
    <t xml:space="preserve">Proc - 101/2025 </t>
  </si>
  <si>
    <t>jan/dez/26</t>
  </si>
  <si>
    <t>Serviços de Telefonia Fixa</t>
  </si>
  <si>
    <t>Serviços Internet banda larga</t>
  </si>
  <si>
    <t>Proc - 102/2025 - Renovação</t>
  </si>
  <si>
    <t>Proc - 410/2025 - Renovação</t>
  </si>
  <si>
    <t>Proc - 103/2025 - Renovação</t>
  </si>
  <si>
    <t>Valor Total R$ 33.642,00</t>
  </si>
  <si>
    <t>Valor Total R$ 339.557,83</t>
  </si>
  <si>
    <t xml:space="preserve">Serviços de Tecnologia da Informação - quantidade itens - 03 </t>
  </si>
  <si>
    <t>Valor Total R$ 599.076,06</t>
  </si>
  <si>
    <t>Valor Total R$ 60.000,00</t>
  </si>
  <si>
    <t>Valor total estimado  R$ 1.032.275,89</t>
  </si>
  <si>
    <t xml:space="preserve">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</si>
</sst>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0" xfId="0" applyFont="1"/>
    <xf numFmtId="49" fontId="6" fillId="0" borderId="1" xfId="1" applyNumberFormat="1" applyFont="1" applyBorder="1" applyAlignment="1">
      <alignment horizontal="left" wrapText="1"/>
    </xf>
    <xf numFmtId="0" fontId="6" fillId="0" borderId="1" xfId="1" applyFont="1" applyBorder="1" applyAlignment="1">
      <alignment horizont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right" vertical="center"/>
    </xf>
    <xf numFmtId="49" fontId="8" fillId="0" borderId="1" xfId="1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vertical="center" wrapText="1"/>
    </xf>
    <xf numFmtId="17" fontId="12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right" vertical="center"/>
    </xf>
    <xf numFmtId="0" fontId="16" fillId="3" borderId="5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14" fontId="17" fillId="0" borderId="2" xfId="0" applyNumberFormat="1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15" fillId="3" borderId="3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right" vertical="center"/>
    </xf>
    <xf numFmtId="0" fontId="16" fillId="0" borderId="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3" sqref="A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tabSelected="1" zoomScale="130" zoomScaleNormal="130" workbookViewId="0">
      <pane ySplit="1" topLeftCell="A2" activePane="bottomLeft" state="frozen"/>
      <selection pane="bottomLeft" activeCell="D42" sqref="D42:E42"/>
    </sheetView>
  </sheetViews>
  <sheetFormatPr defaultRowHeight="15" x14ac:dyDescent="0.25"/>
  <cols>
    <col min="1" max="1" width="9.28515625" customWidth="1"/>
    <col min="2" max="2" width="55.5703125" customWidth="1"/>
    <col min="3" max="3" width="35.28515625" customWidth="1"/>
    <col min="4" max="4" width="17.7109375" customWidth="1"/>
    <col min="5" max="5" width="15.7109375" customWidth="1"/>
  </cols>
  <sheetData>
    <row r="1" spans="1:5" ht="31.5" customHeight="1" x14ac:dyDescent="0.25">
      <c r="A1" s="31" t="s">
        <v>44</v>
      </c>
      <c r="B1" s="32"/>
      <c r="C1" s="32"/>
      <c r="D1" s="32"/>
      <c r="E1" s="33"/>
    </row>
    <row r="2" spans="1:5" ht="31.5" customHeight="1" x14ac:dyDescent="0.25">
      <c r="A2" s="13"/>
      <c r="B2" s="53" t="s">
        <v>1</v>
      </c>
      <c r="C2" s="54"/>
      <c r="D2" s="51" t="s">
        <v>77</v>
      </c>
      <c r="E2" s="52"/>
    </row>
    <row r="3" spans="1:5" ht="31.5" customHeight="1" x14ac:dyDescent="0.25">
      <c r="A3" s="13"/>
      <c r="B3" s="13" t="s">
        <v>38</v>
      </c>
      <c r="C3" s="29" t="s">
        <v>40</v>
      </c>
      <c r="D3" s="48" t="s">
        <v>73</v>
      </c>
      <c r="E3" s="36"/>
    </row>
    <row r="4" spans="1:5" ht="31.5" customHeight="1" x14ac:dyDescent="0.25">
      <c r="A4" s="17"/>
      <c r="B4" s="28"/>
      <c r="C4" s="30" t="s">
        <v>29</v>
      </c>
      <c r="D4" s="34" t="s">
        <v>76</v>
      </c>
      <c r="E4" s="34"/>
    </row>
    <row r="5" spans="1:5" ht="31.5" customHeight="1" x14ac:dyDescent="0.25">
      <c r="A5" s="17"/>
      <c r="B5" s="37" t="s">
        <v>39</v>
      </c>
      <c r="C5" s="38"/>
      <c r="D5" s="35" t="s">
        <v>75</v>
      </c>
      <c r="E5" s="36"/>
    </row>
    <row r="6" spans="1:5" s="4" customFormat="1" ht="24.75" customHeight="1" x14ac:dyDescent="0.3">
      <c r="A6" s="45" t="s">
        <v>74</v>
      </c>
      <c r="B6" s="46"/>
      <c r="C6" s="47"/>
      <c r="D6" s="49" t="s">
        <v>72</v>
      </c>
      <c r="E6" s="50"/>
    </row>
    <row r="7" spans="1:5" x14ac:dyDescent="0.25">
      <c r="A7" s="2" t="s">
        <v>42</v>
      </c>
      <c r="B7" s="14" t="s">
        <v>30</v>
      </c>
      <c r="C7" s="14" t="s">
        <v>2</v>
      </c>
      <c r="D7" s="14" t="s">
        <v>3</v>
      </c>
      <c r="E7" s="14" t="s">
        <v>36</v>
      </c>
    </row>
    <row r="8" spans="1:5" ht="17.25" customHeight="1" x14ac:dyDescent="0.25">
      <c r="A8" s="2">
        <v>1</v>
      </c>
      <c r="B8" s="10" t="s">
        <v>25</v>
      </c>
      <c r="C8" s="3" t="s">
        <v>45</v>
      </c>
      <c r="D8" s="22">
        <v>11884.28</v>
      </c>
      <c r="E8" s="26" t="s">
        <v>48</v>
      </c>
    </row>
    <row r="9" spans="1:5" ht="17.25" customHeight="1" x14ac:dyDescent="0.25">
      <c r="A9" s="2">
        <v>2</v>
      </c>
      <c r="B9" s="5" t="s">
        <v>19</v>
      </c>
      <c r="C9" s="3" t="s">
        <v>46</v>
      </c>
      <c r="D9" s="22">
        <v>9070.7999999999993</v>
      </c>
      <c r="E9" s="26" t="s">
        <v>49</v>
      </c>
    </row>
    <row r="10" spans="1:5" x14ac:dyDescent="0.25">
      <c r="A10" s="2">
        <v>3</v>
      </c>
      <c r="B10" s="5" t="s">
        <v>20</v>
      </c>
      <c r="C10" s="3" t="s">
        <v>47</v>
      </c>
      <c r="D10" s="22">
        <v>167250</v>
      </c>
      <c r="E10" s="26">
        <v>46023</v>
      </c>
    </row>
    <row r="11" spans="1:5" s="1" customFormat="1" x14ac:dyDescent="0.25">
      <c r="A11" s="6">
        <v>4</v>
      </c>
      <c r="B11" s="5" t="s">
        <v>21</v>
      </c>
      <c r="C11" s="3" t="s">
        <v>50</v>
      </c>
      <c r="D11" s="24">
        <v>11843.13</v>
      </c>
      <c r="E11" s="26" t="s">
        <v>49</v>
      </c>
    </row>
    <row r="12" spans="1:5" s="1" customFormat="1" x14ac:dyDescent="0.25">
      <c r="A12" s="6">
        <v>5</v>
      </c>
      <c r="B12" s="5" t="s">
        <v>22</v>
      </c>
      <c r="C12" s="3" t="s">
        <v>51</v>
      </c>
      <c r="D12" s="22">
        <v>33958.5</v>
      </c>
      <c r="E12" s="26">
        <v>46054</v>
      </c>
    </row>
    <row r="13" spans="1:5" s="1" customFormat="1" x14ac:dyDescent="0.25">
      <c r="A13" s="6">
        <v>6</v>
      </c>
      <c r="B13" s="5" t="s">
        <v>23</v>
      </c>
      <c r="C13" s="3" t="s">
        <v>52</v>
      </c>
      <c r="D13" s="22">
        <v>7200</v>
      </c>
      <c r="E13" s="26">
        <v>46023</v>
      </c>
    </row>
    <row r="14" spans="1:5" s="1" customFormat="1" x14ac:dyDescent="0.25">
      <c r="A14" s="6">
        <v>7</v>
      </c>
      <c r="B14" s="5" t="s">
        <v>24</v>
      </c>
      <c r="C14" s="3" t="s">
        <v>53</v>
      </c>
      <c r="D14" s="22">
        <v>15933.74</v>
      </c>
      <c r="E14" s="26">
        <v>46296</v>
      </c>
    </row>
    <row r="15" spans="1:5" s="1" customFormat="1" x14ac:dyDescent="0.25">
      <c r="A15" s="6">
        <v>8</v>
      </c>
      <c r="B15" s="5" t="s">
        <v>27</v>
      </c>
      <c r="C15" s="3" t="s">
        <v>54</v>
      </c>
      <c r="D15" s="22">
        <v>82417.38</v>
      </c>
      <c r="E15" s="26">
        <v>46266</v>
      </c>
    </row>
    <row r="16" spans="1:5" s="1" customFormat="1" x14ac:dyDescent="0.25">
      <c r="A16" s="6"/>
      <c r="B16" s="5"/>
      <c r="C16" s="21" t="s">
        <v>35</v>
      </c>
      <c r="D16" s="23">
        <f>SUM(D8:D15)</f>
        <v>339557.83</v>
      </c>
      <c r="E16" s="15"/>
    </row>
    <row r="17" spans="1:5" s="1" customFormat="1" x14ac:dyDescent="0.25">
      <c r="A17" s="6"/>
      <c r="B17" s="18" t="s">
        <v>32</v>
      </c>
      <c r="C17" s="14" t="s">
        <v>2</v>
      </c>
      <c r="D17" s="19" t="s">
        <v>3</v>
      </c>
      <c r="E17" s="20" t="s">
        <v>8</v>
      </c>
    </row>
    <row r="18" spans="1:5" s="1" customFormat="1" x14ac:dyDescent="0.25">
      <c r="A18" s="6">
        <v>1</v>
      </c>
      <c r="B18" s="5" t="s">
        <v>6</v>
      </c>
      <c r="C18" s="16"/>
      <c r="D18" s="24">
        <v>60000</v>
      </c>
      <c r="E18" s="27" t="s">
        <v>66</v>
      </c>
    </row>
    <row r="19" spans="1:5" s="1" customFormat="1" ht="18" customHeight="1" x14ac:dyDescent="0.25">
      <c r="A19" s="6"/>
      <c r="B19" s="5"/>
      <c r="C19" s="21" t="s">
        <v>43</v>
      </c>
      <c r="D19" s="23">
        <v>60000</v>
      </c>
      <c r="E19" s="15"/>
    </row>
    <row r="20" spans="1:5" s="1" customFormat="1" ht="30" customHeight="1" x14ac:dyDescent="0.25">
      <c r="A20" s="6"/>
      <c r="B20" s="14" t="s">
        <v>31</v>
      </c>
      <c r="C20" s="14" t="s">
        <v>2</v>
      </c>
      <c r="D20" s="14" t="s">
        <v>3</v>
      </c>
      <c r="E20" s="14" t="s">
        <v>4</v>
      </c>
    </row>
    <row r="21" spans="1:5" s="1" customFormat="1" x14ac:dyDescent="0.25">
      <c r="A21" s="6">
        <v>1</v>
      </c>
      <c r="B21" s="5" t="s">
        <v>26</v>
      </c>
      <c r="C21" s="3" t="s">
        <v>55</v>
      </c>
      <c r="D21" s="24">
        <v>4782.3999999999996</v>
      </c>
      <c r="E21" s="26">
        <v>46054</v>
      </c>
    </row>
    <row r="22" spans="1:5" s="1" customFormat="1" ht="16.5" customHeight="1" x14ac:dyDescent="0.25">
      <c r="A22" s="6">
        <v>2</v>
      </c>
      <c r="B22" s="5" t="s">
        <v>7</v>
      </c>
      <c r="C22" s="3" t="s">
        <v>56</v>
      </c>
      <c r="D22" s="22">
        <v>32051.3</v>
      </c>
      <c r="E22" s="26">
        <v>46266</v>
      </c>
    </row>
    <row r="23" spans="1:5" s="1" customFormat="1" x14ac:dyDescent="0.25">
      <c r="A23" s="6">
        <v>3</v>
      </c>
      <c r="B23" s="5" t="s">
        <v>9</v>
      </c>
      <c r="C23" s="3" t="s">
        <v>54</v>
      </c>
      <c r="D23" s="24">
        <v>41991</v>
      </c>
      <c r="E23" s="26">
        <v>46266</v>
      </c>
    </row>
    <row r="24" spans="1:5" s="1" customFormat="1" x14ac:dyDescent="0.25">
      <c r="A24" s="6">
        <v>4</v>
      </c>
      <c r="B24" s="5" t="s">
        <v>11</v>
      </c>
      <c r="C24" s="3" t="s">
        <v>57</v>
      </c>
      <c r="D24" s="22">
        <v>11520</v>
      </c>
      <c r="E24" s="26">
        <v>46266</v>
      </c>
    </row>
    <row r="25" spans="1:5" s="1" customFormat="1" x14ac:dyDescent="0.25">
      <c r="A25" s="6">
        <v>5</v>
      </c>
      <c r="B25" s="5" t="s">
        <v>10</v>
      </c>
      <c r="C25" s="3" t="s">
        <v>58</v>
      </c>
      <c r="D25" s="22">
        <v>7500</v>
      </c>
      <c r="E25" s="26">
        <v>46266</v>
      </c>
    </row>
    <row r="26" spans="1:5" s="1" customFormat="1" x14ac:dyDescent="0.25">
      <c r="A26" s="6">
        <v>6</v>
      </c>
      <c r="B26" s="5" t="s">
        <v>12</v>
      </c>
      <c r="C26" s="3" t="s">
        <v>59</v>
      </c>
      <c r="D26" s="24">
        <v>50000</v>
      </c>
      <c r="E26" s="27" t="s">
        <v>48</v>
      </c>
    </row>
    <row r="27" spans="1:5" s="11" customFormat="1" x14ac:dyDescent="0.25">
      <c r="A27" s="6">
        <v>7</v>
      </c>
      <c r="B27" s="5" t="s">
        <v>13</v>
      </c>
      <c r="C27" s="3" t="s">
        <v>60</v>
      </c>
      <c r="D27" s="22">
        <v>281134.08000000002</v>
      </c>
      <c r="E27" s="26">
        <v>46023</v>
      </c>
    </row>
    <row r="28" spans="1:5" s="1" customFormat="1" x14ac:dyDescent="0.25">
      <c r="A28" s="6">
        <v>8</v>
      </c>
      <c r="B28" s="5" t="s">
        <v>17</v>
      </c>
      <c r="C28" s="3" t="s">
        <v>61</v>
      </c>
      <c r="D28" s="22">
        <v>15000</v>
      </c>
      <c r="E28" s="26">
        <v>46023</v>
      </c>
    </row>
    <row r="29" spans="1:5" s="1" customFormat="1" x14ac:dyDescent="0.25">
      <c r="A29" s="6">
        <v>9</v>
      </c>
      <c r="B29" s="5" t="s">
        <v>14</v>
      </c>
      <c r="C29" s="3" t="s">
        <v>62</v>
      </c>
      <c r="D29" s="22">
        <v>11960</v>
      </c>
      <c r="E29" s="26">
        <v>46023</v>
      </c>
    </row>
    <row r="30" spans="1:5" s="1" customFormat="1" x14ac:dyDescent="0.25">
      <c r="A30" s="6">
        <v>10</v>
      </c>
      <c r="B30" s="5" t="s">
        <v>15</v>
      </c>
      <c r="C30" s="3" t="s">
        <v>63</v>
      </c>
      <c r="D30" s="22">
        <v>116747.28</v>
      </c>
      <c r="E30" s="26">
        <v>46082</v>
      </c>
    </row>
    <row r="31" spans="1:5" s="1" customFormat="1" x14ac:dyDescent="0.25">
      <c r="A31" s="6">
        <v>11</v>
      </c>
      <c r="B31" s="5" t="s">
        <v>16</v>
      </c>
      <c r="C31" s="3" t="s">
        <v>64</v>
      </c>
      <c r="D31" s="22">
        <v>6390</v>
      </c>
      <c r="E31" s="26">
        <v>46054</v>
      </c>
    </row>
    <row r="32" spans="1:5" s="1" customFormat="1" x14ac:dyDescent="0.25">
      <c r="A32" s="6">
        <v>12</v>
      </c>
      <c r="B32" s="5" t="s">
        <v>18</v>
      </c>
      <c r="C32" s="3" t="s">
        <v>65</v>
      </c>
      <c r="D32" s="24">
        <v>20000</v>
      </c>
      <c r="E32" s="26" t="s">
        <v>66</v>
      </c>
    </row>
    <row r="33" spans="1:5" s="1" customFormat="1" x14ac:dyDescent="0.25">
      <c r="A33" s="6"/>
      <c r="B33" s="5"/>
      <c r="C33" s="21" t="s">
        <v>34</v>
      </c>
      <c r="D33" s="25">
        <f>SUM(D21:D32)</f>
        <v>599076.06000000006</v>
      </c>
      <c r="E33" s="8"/>
    </row>
    <row r="34" spans="1:5" s="1" customFormat="1" x14ac:dyDescent="0.25">
      <c r="A34" s="6"/>
      <c r="B34" s="5"/>
      <c r="C34" s="3"/>
      <c r="D34" s="7"/>
      <c r="E34" s="8"/>
    </row>
    <row r="35" spans="1:5" s="1" customFormat="1" ht="24" x14ac:dyDescent="0.25">
      <c r="A35" s="6"/>
      <c r="B35" s="14" t="s">
        <v>33</v>
      </c>
      <c r="C35" s="14" t="s">
        <v>2</v>
      </c>
      <c r="D35" s="19" t="s">
        <v>3</v>
      </c>
      <c r="E35" s="20" t="s">
        <v>8</v>
      </c>
    </row>
    <row r="36" spans="1:5" s="1" customFormat="1" x14ac:dyDescent="0.25">
      <c r="A36" s="6">
        <v>1</v>
      </c>
      <c r="B36" s="5" t="s">
        <v>68</v>
      </c>
      <c r="C36" s="3" t="s">
        <v>69</v>
      </c>
      <c r="D36" s="24">
        <v>9718.7999999999993</v>
      </c>
      <c r="E36" s="26">
        <v>46266</v>
      </c>
    </row>
    <row r="37" spans="1:5" s="1" customFormat="1" x14ac:dyDescent="0.25">
      <c r="A37" s="6">
        <v>2</v>
      </c>
      <c r="B37" s="5" t="s">
        <v>67</v>
      </c>
      <c r="C37" s="3" t="s">
        <v>70</v>
      </c>
      <c r="D37" s="24">
        <v>5868</v>
      </c>
      <c r="E37" s="26">
        <v>46266</v>
      </c>
    </row>
    <row r="38" spans="1:5" s="1" customFormat="1" x14ac:dyDescent="0.25">
      <c r="A38" s="6">
        <v>3</v>
      </c>
      <c r="B38" s="5" t="s">
        <v>28</v>
      </c>
      <c r="C38" s="3" t="s">
        <v>71</v>
      </c>
      <c r="D38" s="24">
        <v>18055.2</v>
      </c>
      <c r="E38" s="26">
        <v>46082</v>
      </c>
    </row>
    <row r="39" spans="1:5" s="1" customFormat="1" x14ac:dyDescent="0.25">
      <c r="A39" s="6"/>
      <c r="B39" s="5"/>
      <c r="C39" s="21" t="s">
        <v>34</v>
      </c>
      <c r="D39" s="25">
        <f>SUM(D36:D38)</f>
        <v>33642</v>
      </c>
      <c r="E39" s="8"/>
    </row>
    <row r="40" spans="1:5" s="1" customFormat="1" x14ac:dyDescent="0.25">
      <c r="A40" s="40"/>
      <c r="B40" s="41"/>
      <c r="C40" s="41"/>
      <c r="D40" s="41"/>
      <c r="E40" s="9"/>
    </row>
    <row r="41" spans="1:5" ht="18" customHeight="1" x14ac:dyDescent="0.25">
      <c r="A41" s="44" t="s">
        <v>5</v>
      </c>
      <c r="B41" s="44"/>
      <c r="C41" s="55" t="s">
        <v>78</v>
      </c>
      <c r="D41" s="56" t="s">
        <v>0</v>
      </c>
      <c r="E41" s="57"/>
    </row>
    <row r="42" spans="1:5" ht="67.5" customHeight="1" x14ac:dyDescent="0.25">
      <c r="A42" s="39" t="s">
        <v>37</v>
      </c>
      <c r="B42" s="39"/>
      <c r="C42" s="12" t="s">
        <v>41</v>
      </c>
      <c r="D42" s="42">
        <v>45790</v>
      </c>
      <c r="E42" s="43"/>
    </row>
  </sheetData>
  <mergeCells count="14">
    <mergeCell ref="A1:E1"/>
    <mergeCell ref="D4:E4"/>
    <mergeCell ref="D5:E5"/>
    <mergeCell ref="B5:C5"/>
    <mergeCell ref="A42:B42"/>
    <mergeCell ref="A40:D40"/>
    <mergeCell ref="D42:E42"/>
    <mergeCell ref="A41:B41"/>
    <mergeCell ref="D41:E41"/>
    <mergeCell ref="A6:C6"/>
    <mergeCell ref="D3:E3"/>
    <mergeCell ref="D6:E6"/>
    <mergeCell ref="D2:E2"/>
    <mergeCell ref="B2:C2"/>
  </mergeCells>
  <phoneticPr fontId="11" type="noConversion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ED4734F22E2F45AFF94F1DED261C65" ma:contentTypeVersion="14" ma:contentTypeDescription="Crie um novo documento." ma:contentTypeScope="" ma:versionID="5a1908b98d8ada69853677bdea9dae9e">
  <xsd:schema xmlns:xsd="http://www.w3.org/2001/XMLSchema" xmlns:xs="http://www.w3.org/2001/XMLSchema" xmlns:p="http://schemas.microsoft.com/office/2006/metadata/properties" xmlns:ns2="b04500ac-5fa5-4dfd-be11-6464121c15f9" xmlns:ns3="abf3de2f-0309-4ed7-a442-a1bce80bfe8a" targetNamespace="http://schemas.microsoft.com/office/2006/metadata/properties" ma:root="true" ma:fieldsID="29b2affe55061092756f7cbdb9aa8202" ns2:_="" ns3:_="">
    <xsd:import namespace="b04500ac-5fa5-4dfd-be11-6464121c15f9"/>
    <xsd:import namespace="abf3de2f-0309-4ed7-a442-a1bce80bf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500ac-5fa5-4dfd-be11-6464121c1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3" nillable="true" ma:displayName="Sign-off status" ma:internalName="Sign_x002d_off_x0020_status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f7963-f5db-4b87-b302-29250af42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de2f-0309-4ed7-a442-a1bce80bf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46f2a00-46cf-4ad9-b97c-f071b5f6ba35}" ma:internalName="TaxCatchAll" ma:showField="CatchAllData" ma:web="abf3de2f-0309-4ed7-a442-a1bce80bf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04500ac-5fa5-4dfd-be11-6464121c15f9" xsi:nil="true"/>
    <TaxCatchAll xmlns="abf3de2f-0309-4ed7-a442-a1bce80bfe8a" xsi:nil="true"/>
    <lcf76f155ced4ddcb4097134ff3c332f xmlns="b04500ac-5fa5-4dfd-be11-6464121c15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40C29F-F2FB-4778-908B-BC12A51C5D16}"/>
</file>

<file path=customXml/itemProps2.xml><?xml version="1.0" encoding="utf-8"?>
<ds:datastoreItem xmlns:ds="http://schemas.openxmlformats.org/officeDocument/2006/customXml" ds:itemID="{F5B821BF-181C-4F1D-A757-13CE0AC4D181}"/>
</file>

<file path=customXml/itemProps3.xml><?xml version="1.0" encoding="utf-8"?>
<ds:datastoreItem xmlns:ds="http://schemas.openxmlformats.org/officeDocument/2006/customXml" ds:itemID="{1082FE79-0531-495B-9A95-71F2D25107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Plan4</vt:lpstr>
      <vt:lpstr>Plan1</vt:lpstr>
      <vt:lpstr>Plan2</vt:lpstr>
      <vt:lpstr>Plan3</vt:lpstr>
    </vt:vector>
  </TitlesOfParts>
  <Company>cmv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cmvsec10</dc:creator>
  <cp:lastModifiedBy>Jorge Ermida</cp:lastModifiedBy>
  <cp:lastPrinted>2025-06-30T14:20:38Z</cp:lastPrinted>
  <dcterms:created xsi:type="dcterms:W3CDTF">2014-09-01T16:36:33Z</dcterms:created>
  <dcterms:modified xsi:type="dcterms:W3CDTF">2025-06-30T14:34:18Z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0x010100F1ED4734F22E2F45AFF94F1DED261C65</vt:lpwstr>
  </property>
</Properties>
</file>